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48\rss\2024_ПРиОС\0. Таблица СВОД\График распределения объектов\Для загрузки на сайт\2024.11.28\"/>
    </mc:Choice>
  </mc:AlternateContent>
  <xr:revisionPtr revIDLastSave="0" documentId="8_{EEB7969E-8954-48C7-BFF5-6000BCBD1569}" xr6:coauthVersionLast="45" xr6:coauthVersionMax="45" xr10:uidLastSave="{00000000-0000-0000-0000-000000000000}"/>
  <bookViews>
    <workbookView xWindow="3075" yWindow="660" windowWidth="25035" windowHeight="14850" xr2:uid="{AB5F6C47-A9DB-42AB-9933-F83EDBC9C6A5}"/>
  </bookViews>
  <sheets>
    <sheet name="Региональные рамки" sheetId="3" r:id="rId1"/>
    <sheet name="Федеральные рамки" sheetId="4" r:id="rId2"/>
  </sheets>
  <definedNames>
    <definedName name="_xlnm._FilterDatabase" localSheetId="0" hidden="1">'Региональные рамки'!$A$1:$J$26</definedName>
    <definedName name="_xlnm._FilterDatabase" localSheetId="1" hidden="1">'Федеральные рамки'!$A$1:$J$7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4" l="1"/>
  <c r="G5" i="4"/>
  <c r="G4" i="4"/>
  <c r="G3" i="4"/>
  <c r="G2" i="4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<sst xmlns="http://schemas.openxmlformats.org/spreadsheetml/2006/main" count="253" uniqueCount="84">
  <si>
    <t>Тип проекта</t>
  </si>
  <si>
    <t>Формат ТП</t>
  </si>
  <si>
    <t>Регион</t>
  </si>
  <si>
    <t>Город</t>
  </si>
  <si>
    <t>Локация/Адрес
(актуальный)</t>
  </si>
  <si>
    <t>Полный адрес</t>
  </si>
  <si>
    <t>Площадь</t>
  </si>
  <si>
    <t>ЦАП</t>
  </si>
  <si>
    <t>Переезд</t>
  </si>
  <si>
    <t>Мультифункциональный</t>
  </si>
  <si>
    <t>Реконструкция</t>
  </si>
  <si>
    <t>Реконструкция/Объединение</t>
  </si>
  <si>
    <t>Открытие</t>
  </si>
  <si>
    <t>ВКУ</t>
  </si>
  <si>
    <t>Краснодарский Край</t>
  </si>
  <si>
    <t>Армавир</t>
  </si>
  <si>
    <t>ул. Горького, дом № 152</t>
  </si>
  <si>
    <t>ЮиСКФО</t>
  </si>
  <si>
    <t>Легкий офис</t>
  </si>
  <si>
    <t>Ростовская область</t>
  </si>
  <si>
    <t>Республика Дагестан</t>
  </si>
  <si>
    <t>Буйнакск</t>
  </si>
  <si>
    <t>Имама Шамиля ул., № 74 «Б» д, 1 пом</t>
  </si>
  <si>
    <t>Краснодарский край</t>
  </si>
  <si>
    <t>Волгоградская область</t>
  </si>
  <si>
    <t>Астраханская область</t>
  </si>
  <si>
    <t>Сочи</t>
  </si>
  <si>
    <t>Сириус</t>
  </si>
  <si>
    <t>Красный Сулин</t>
  </si>
  <si>
    <t>не определена локация (ул. Ворошилова, д. 13)</t>
  </si>
  <si>
    <t>ст. Павловская</t>
  </si>
  <si>
    <t>ул. Пролетарская, Проезжая, Калинина, Пушкина</t>
  </si>
  <si>
    <t>Краснодар</t>
  </si>
  <si>
    <t>Астрахань</t>
  </si>
  <si>
    <t>Волгоград</t>
  </si>
  <si>
    <t>Волжский</t>
  </si>
  <si>
    <t>не определена локация</t>
  </si>
  <si>
    <t>Горячий Ключ</t>
  </si>
  <si>
    <t>ул. Ленина, д. 186, к. 3</t>
  </si>
  <si>
    <t>Реконструкция/доп аренда</t>
  </si>
  <si>
    <t>пл. Вокзальная, д. 6</t>
  </si>
  <si>
    <t>Ростов-на-Дону</t>
  </si>
  <si>
    <t>Чеченская республика</t>
  </si>
  <si>
    <t>Грозный</t>
  </si>
  <si>
    <t>ул. Николая Отрады, д. 10А</t>
  </si>
  <si>
    <t>ул. Ангарская д. 114</t>
  </si>
  <si>
    <t>Реконструкция/доп.аренда</t>
  </si>
  <si>
    <t>ул. Мира 74, строение 1</t>
  </si>
  <si>
    <t>Камышин</t>
  </si>
  <si>
    <t xml:space="preserve">ул. Пролетарская, д. 18а </t>
  </si>
  <si>
    <t>Тихорецк</t>
  </si>
  <si>
    <t>ул. Красная 176</t>
  </si>
  <si>
    <t>пр-т Коммунистический, д. 27</t>
  </si>
  <si>
    <t>Таганрог</t>
  </si>
  <si>
    <t>ул. Ленина, д. 159</t>
  </si>
  <si>
    <t>Шахты</t>
  </si>
  <si>
    <t>ул. Советская, д. 147</t>
  </si>
  <si>
    <t>пр. Космонавтов, 15 (Поменяли тип проекта на Переезд!!)</t>
  </si>
  <si>
    <t>ул. Тургенева-Монтажников 138/3/2</t>
  </si>
  <si>
    <t>Новочеркасск</t>
  </si>
  <si>
    <t>ул. Московская, д. 19</t>
  </si>
  <si>
    <t>ул. Ленина, д. 15</t>
  </si>
  <si>
    <t>Наименование подрядной организации</t>
  </si>
  <si>
    <t>н/д</t>
  </si>
  <si>
    <t>ООО "ЛПГ"</t>
  </si>
  <si>
    <t>ООО "ДОРПРОМСТРОЙ"</t>
  </si>
  <si>
    <t>ООО "ИНЖЕНЕРИНГ"</t>
  </si>
  <si>
    <t>ООО "Стройпрогресс"</t>
  </si>
  <si>
    <t>Логистический центр</t>
  </si>
  <si>
    <t>Махачкала</t>
  </si>
  <si>
    <t>ООО "ГАЗСТРОЙСЕРВИС-Т"</t>
  </si>
  <si>
    <t xml:space="preserve">ООО "СИТИ-ГРУПП" </t>
  </si>
  <si>
    <r>
      <t xml:space="preserve">Начало СМР
(План)
</t>
    </r>
    <r>
      <rPr>
        <b/>
        <sz val="11"/>
        <color rgb="FFFFC000"/>
        <rFont val="Arial"/>
        <family val="2"/>
        <charset val="204"/>
      </rPr>
      <t>(приоритетные объекты)</t>
    </r>
  </si>
  <si>
    <t xml:space="preserve">Начало СМР
(План)
</t>
  </si>
  <si>
    <t>подбор</t>
  </si>
  <si>
    <t>улица Октябрьская / переулок Гоголевский, д. 19/6</t>
  </si>
  <si>
    <t>Чкалова, 8</t>
  </si>
  <si>
    <t>Мечникова, 152</t>
  </si>
  <si>
    <t>Парковая, дом 5</t>
  </si>
  <si>
    <t>Стабильная, 3/3</t>
  </si>
  <si>
    <t xml:space="preserve"> </t>
  </si>
  <si>
    <t>ул. Коммунистическая, д. 3А</t>
  </si>
  <si>
    <t>ул. Москвовская, д. 5</t>
  </si>
  <si>
    <t>Ведется подбор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</si>
</sst>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9]mmmm\ yy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C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NumberFormat="1" applyFont="1" applyFill="1" applyBorder="1"/>
    <xf numFmtId="0" fontId="1" fillId="0" borderId="0" xfId="0" applyFont="1"/>
    <xf numFmtId="0" fontId="0" fillId="0" borderId="1" xfId="0" applyBorder="1"/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3" fillId="0" borderId="1" xfId="0" applyFont="1" applyBorder="1"/>
    <xf numFmtId="164" fontId="3" fillId="0" borderId="1" xfId="1" applyNumberFormat="1" applyFont="1" applyFill="1" applyBorder="1"/>
    <xf numFmtId="165" fontId="2" fillId="2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</cellXfs>
  <cellStyles count="3">
    <cellStyle name="Обычный" xfId="0" builtinId="0"/>
    <cellStyle name="Обычный 2" xfId="2" xr:uid="{FDA80E02-1BAA-4C19-95B1-2984AEA9812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7016-6095-4DDA-894A-9788BB6C0184}">
  <sheetPr>
    <tabColor theme="4" tint="0.79998168889431442"/>
    <pageSetUpPr fitToPage="1"/>
  </sheetPr>
  <dimension ref="A1:J37"/>
  <sheetViews>
    <sheetView tabSelected="1" zoomScale="70" zoomScaleNormal="70" workbookViewId="0"/>
  </sheetViews>
  <sheetFormatPr defaultRowHeight="15" x14ac:dyDescent="0.25"/>
  <cols>
    <col min="1" max="1" width="28.7109375" customWidth="1"/>
    <col min="2" max="2" width="17" style="15" customWidth="1"/>
    <col min="3" max="3" width="12.7109375" customWidth="1"/>
    <col min="4" max="4" width="21.140625" customWidth="1"/>
    <col min="5" max="5" width="16.85546875" hidden="1" customWidth="1"/>
    <col min="6" max="6" width="21.5703125" hidden="1" customWidth="1"/>
    <col min="7" max="7" width="78.7109375" customWidth="1"/>
    <col min="8" max="8" width="10.7109375" customWidth="1"/>
    <col min="9" max="9" width="25.7109375" customWidth="1"/>
    <col min="10" max="10" width="22.42578125" customWidth="1"/>
    <col min="12" max="12" width="27.5703125" customWidth="1"/>
    <col min="13" max="15" width="9.140625" customWidth="1"/>
    <col min="16" max="16" width="15.85546875" customWidth="1"/>
    <col min="17" max="17" width="22" customWidth="1"/>
    <col min="18" max="19" width="9.140625" customWidth="1"/>
    <col min="20" max="20" width="54.5703125" customWidth="1"/>
    <col min="21" max="21" width="13.140625" customWidth="1"/>
    <col min="22" max="22" width="16.5703125" customWidth="1"/>
    <col min="23" max="23" width="17.140625" customWidth="1"/>
    <col min="24" max="24" width="22.85546875" customWidth="1"/>
  </cols>
  <sheetData>
    <row r="1" spans="1:10" ht="77.25" customHeight="1" x14ac:dyDescent="0.25">
      <c r="A1" s="9" t="s">
        <v>62</v>
      </c>
      <c r="B1" s="13" t="s">
        <v>72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67</v>
      </c>
      <c r="B2" s="14">
        <v>45597</v>
      </c>
      <c r="C2" s="2" t="s">
        <v>17</v>
      </c>
      <c r="D2" s="1" t="s">
        <v>20</v>
      </c>
      <c r="E2" s="1" t="s">
        <v>21</v>
      </c>
      <c r="F2" s="1" t="s">
        <v>22</v>
      </c>
      <c r="G2" s="1" t="str">
        <f t="shared" ref="G2:G9" si="0">D2&amp;", "&amp;E2&amp;", "&amp;F2</f>
        <v>Республика Дагестан, Буйнакск, Имама Шамиля ул., № 74 «Б» д, 1 пом</v>
      </c>
      <c r="H2" s="3">
        <v>57.8</v>
      </c>
      <c r="I2" s="1" t="s">
        <v>12</v>
      </c>
      <c r="J2" s="1" t="s">
        <v>18</v>
      </c>
    </row>
    <row r="3" spans="1:10" x14ac:dyDescent="0.25">
      <c r="A3" s="5" t="s">
        <v>71</v>
      </c>
      <c r="B3" s="14">
        <v>45597</v>
      </c>
      <c r="C3" s="2" t="s">
        <v>17</v>
      </c>
      <c r="D3" s="1" t="s">
        <v>14</v>
      </c>
      <c r="E3" s="1" t="s">
        <v>32</v>
      </c>
      <c r="F3" s="1" t="s">
        <v>58</v>
      </c>
      <c r="G3" s="1" t="str">
        <f t="shared" si="0"/>
        <v>Краснодарский Край, Краснодар, ул. Тургенева-Монтажников 138/3/2</v>
      </c>
      <c r="H3" s="3">
        <v>154.9</v>
      </c>
      <c r="I3" s="1" t="s">
        <v>8</v>
      </c>
      <c r="J3" s="1" t="s">
        <v>9</v>
      </c>
    </row>
    <row r="4" spans="1:10" x14ac:dyDescent="0.25">
      <c r="A4" s="5" t="s">
        <v>71</v>
      </c>
      <c r="B4" s="14">
        <v>45597</v>
      </c>
      <c r="C4" s="2" t="s">
        <v>17</v>
      </c>
      <c r="D4" s="1" t="s">
        <v>19</v>
      </c>
      <c r="E4" s="1" t="s">
        <v>59</v>
      </c>
      <c r="F4" s="1" t="s">
        <v>60</v>
      </c>
      <c r="G4" s="1" t="str">
        <f t="shared" si="0"/>
        <v>Ростовская область, Новочеркасск, ул. Московская, д. 19</v>
      </c>
      <c r="H4" s="3">
        <v>298.5</v>
      </c>
      <c r="I4" s="1" t="s">
        <v>46</v>
      </c>
      <c r="J4" s="1" t="s">
        <v>9</v>
      </c>
    </row>
    <row r="5" spans="1:10" x14ac:dyDescent="0.25">
      <c r="A5" s="5" t="s">
        <v>66</v>
      </c>
      <c r="B5" s="14">
        <v>45597</v>
      </c>
      <c r="C5" s="2" t="s">
        <v>17</v>
      </c>
      <c r="D5" s="1" t="s">
        <v>23</v>
      </c>
      <c r="E5" s="1" t="s">
        <v>37</v>
      </c>
      <c r="F5" s="1" t="s">
        <v>38</v>
      </c>
      <c r="G5" s="10" t="str">
        <f t="shared" si="0"/>
        <v>Краснодарский край, Горячий Ключ, ул. Ленина, д. 186, к. 3</v>
      </c>
      <c r="H5" s="3">
        <v>146</v>
      </c>
      <c r="I5" s="1" t="s">
        <v>12</v>
      </c>
      <c r="J5" s="1" t="s">
        <v>9</v>
      </c>
    </row>
    <row r="6" spans="1:10" x14ac:dyDescent="0.25">
      <c r="A6" s="5" t="s">
        <v>64</v>
      </c>
      <c r="B6" s="14">
        <v>45597</v>
      </c>
      <c r="C6" s="2" t="s">
        <v>17</v>
      </c>
      <c r="D6" s="11" t="s">
        <v>42</v>
      </c>
      <c r="E6" s="11" t="s">
        <v>43</v>
      </c>
      <c r="F6" s="11" t="s">
        <v>74</v>
      </c>
      <c r="G6" s="1" t="str">
        <f t="shared" si="0"/>
        <v>Чеченская республика, Грозный, подбор</v>
      </c>
      <c r="H6" s="12">
        <v>25.558876708289752</v>
      </c>
      <c r="I6" s="11" t="s">
        <v>10</v>
      </c>
      <c r="J6" s="11" t="s">
        <v>68</v>
      </c>
    </row>
    <row r="7" spans="1:10" x14ac:dyDescent="0.25">
      <c r="A7" s="5" t="s">
        <v>67</v>
      </c>
      <c r="B7" s="14">
        <v>45597</v>
      </c>
      <c r="C7" s="2" t="s">
        <v>17</v>
      </c>
      <c r="D7" s="11" t="s">
        <v>20</v>
      </c>
      <c r="E7" s="11" t="s">
        <v>69</v>
      </c>
      <c r="F7" s="11" t="s">
        <v>74</v>
      </c>
      <c r="G7" s="1" t="str">
        <f t="shared" si="0"/>
        <v>Республика Дагестан, Махачкала, подбор</v>
      </c>
      <c r="H7" s="12">
        <v>8.7124474883692979</v>
      </c>
      <c r="I7" s="11" t="s">
        <v>10</v>
      </c>
      <c r="J7" s="11" t="s">
        <v>68</v>
      </c>
    </row>
    <row r="8" spans="1:10" x14ac:dyDescent="0.25">
      <c r="A8" s="5" t="s">
        <v>71</v>
      </c>
      <c r="B8" s="14">
        <v>45597</v>
      </c>
      <c r="C8" s="2" t="s">
        <v>17</v>
      </c>
      <c r="D8" s="1" t="s">
        <v>14</v>
      </c>
      <c r="E8" s="1" t="s">
        <v>15</v>
      </c>
      <c r="F8" s="1" t="s">
        <v>16</v>
      </c>
      <c r="G8" s="1" t="str">
        <f t="shared" si="0"/>
        <v>Краснодарский Край, Армавир, ул. Горького, дом № 152</v>
      </c>
      <c r="H8" s="3">
        <v>180</v>
      </c>
      <c r="I8" s="1" t="s">
        <v>8</v>
      </c>
      <c r="J8" s="1" t="s">
        <v>13</v>
      </c>
    </row>
    <row r="9" spans="1:10" x14ac:dyDescent="0.25">
      <c r="A9" s="5" t="s">
        <v>71</v>
      </c>
      <c r="B9" s="14">
        <v>45597</v>
      </c>
      <c r="C9" s="2" t="s">
        <v>17</v>
      </c>
      <c r="D9" s="1" t="s">
        <v>23</v>
      </c>
      <c r="E9" s="1" t="s">
        <v>26</v>
      </c>
      <c r="F9" s="1" t="s">
        <v>27</v>
      </c>
      <c r="G9" s="1" t="str">
        <f t="shared" si="0"/>
        <v>Краснодарский край, Сочи, Сириус</v>
      </c>
      <c r="H9" s="3">
        <v>35</v>
      </c>
      <c r="I9" s="1" t="s">
        <v>12</v>
      </c>
      <c r="J9" s="1" t="s">
        <v>18</v>
      </c>
    </row>
    <row r="10" spans="1:10" x14ac:dyDescent="0.25">
      <c r="A10" s="5" t="s">
        <v>64</v>
      </c>
      <c r="B10" s="14">
        <v>45615</v>
      </c>
      <c r="C10" s="2" t="s">
        <v>17</v>
      </c>
      <c r="D10" s="1" t="s">
        <v>24</v>
      </c>
      <c r="E10" s="1" t="s">
        <v>34</v>
      </c>
      <c r="F10" s="1" t="s">
        <v>44</v>
      </c>
      <c r="G10" s="1" t="str">
        <f t="shared" ref="G10:G25" si="1">D10&amp;", "&amp;E10&amp;", "&amp;F10</f>
        <v>Волгоградская область, Волгоград, ул. Николая Отрады, д. 10А</v>
      </c>
      <c r="H10" s="3">
        <v>228</v>
      </c>
      <c r="I10" s="1" t="s">
        <v>8</v>
      </c>
      <c r="J10" s="1" t="s">
        <v>9</v>
      </c>
    </row>
    <row r="11" spans="1:10" x14ac:dyDescent="0.25">
      <c r="A11" s="5" t="s">
        <v>70</v>
      </c>
      <c r="B11" s="14">
        <v>45735</v>
      </c>
      <c r="C11" s="2" t="s">
        <v>17</v>
      </c>
      <c r="D11" s="1" t="s">
        <v>24</v>
      </c>
      <c r="E11" s="1" t="s">
        <v>34</v>
      </c>
      <c r="F11" s="1" t="s">
        <v>45</v>
      </c>
      <c r="G11" s="1" t="str">
        <f t="shared" si="1"/>
        <v>Волгоградская область, Волгоград, ул. Ангарская д. 114</v>
      </c>
      <c r="H11" s="3">
        <v>181.37142857142857</v>
      </c>
      <c r="I11" s="1" t="s">
        <v>8</v>
      </c>
      <c r="J11" s="1" t="s">
        <v>9</v>
      </c>
    </row>
    <row r="12" spans="1:10" x14ac:dyDescent="0.25">
      <c r="A12" s="5" t="s">
        <v>71</v>
      </c>
      <c r="B12" s="14">
        <v>45735</v>
      </c>
      <c r="C12" s="2" t="s">
        <v>17</v>
      </c>
      <c r="D12" s="1" t="s">
        <v>19</v>
      </c>
      <c r="E12" s="1" t="s">
        <v>41</v>
      </c>
      <c r="F12" s="1" t="s">
        <v>52</v>
      </c>
      <c r="G12" s="1" t="str">
        <f t="shared" si="1"/>
        <v>Ростовская область, Ростов-на-Дону, пр-т Коммунистический, д. 27</v>
      </c>
      <c r="H12" s="3">
        <v>110.9</v>
      </c>
      <c r="I12" s="1" t="s">
        <v>39</v>
      </c>
      <c r="J12" s="1" t="s">
        <v>9</v>
      </c>
    </row>
    <row r="13" spans="1:10" x14ac:dyDescent="0.25">
      <c r="A13" s="5" t="s">
        <v>70</v>
      </c>
      <c r="B13" s="14">
        <v>45766</v>
      </c>
      <c r="C13" s="2" t="s">
        <v>17</v>
      </c>
      <c r="D13" s="1" t="s">
        <v>24</v>
      </c>
      <c r="E13" s="1" t="s">
        <v>48</v>
      </c>
      <c r="F13" s="1" t="s">
        <v>49</v>
      </c>
      <c r="G13" s="1" t="str">
        <f t="shared" si="1"/>
        <v xml:space="preserve">Волгоградская область, Камышин, ул. Пролетарская, д. 18а </v>
      </c>
      <c r="H13" s="3">
        <v>174.6</v>
      </c>
      <c r="I13" s="1" t="s">
        <v>10</v>
      </c>
      <c r="J13" s="1" t="s">
        <v>9</v>
      </c>
    </row>
    <row r="14" spans="1:10" x14ac:dyDescent="0.25">
      <c r="A14" s="5" t="s">
        <v>64</v>
      </c>
      <c r="B14" s="14">
        <v>45796</v>
      </c>
      <c r="C14" s="2" t="s">
        <v>17</v>
      </c>
      <c r="D14" s="1" t="s">
        <v>24</v>
      </c>
      <c r="E14" s="1" t="s">
        <v>35</v>
      </c>
      <c r="F14" s="1" t="s">
        <v>47</v>
      </c>
      <c r="G14" s="1" t="str">
        <f t="shared" si="1"/>
        <v>Волгоградская область, Волжский, ул. Мира 74, строение 1</v>
      </c>
      <c r="H14" s="3">
        <v>194.5</v>
      </c>
      <c r="I14" s="1" t="s">
        <v>46</v>
      </c>
      <c r="J14" s="1" t="s">
        <v>9</v>
      </c>
    </row>
    <row r="15" spans="1:10" x14ac:dyDescent="0.25">
      <c r="A15" s="5" t="s">
        <v>66</v>
      </c>
      <c r="B15" s="14">
        <v>45796</v>
      </c>
      <c r="C15" s="2" t="s">
        <v>17</v>
      </c>
      <c r="D15" s="1" t="s">
        <v>19</v>
      </c>
      <c r="E15" s="1" t="s">
        <v>53</v>
      </c>
      <c r="F15" s="1" t="s">
        <v>54</v>
      </c>
      <c r="G15" s="1" t="str">
        <f t="shared" si="1"/>
        <v>Ростовская область, Таганрог, ул. Ленина, д. 159</v>
      </c>
      <c r="H15" s="3">
        <v>300</v>
      </c>
      <c r="I15" s="1" t="s">
        <v>10</v>
      </c>
      <c r="J15" s="1" t="s">
        <v>9</v>
      </c>
    </row>
    <row r="16" spans="1:10" x14ac:dyDescent="0.25">
      <c r="A16" s="5" t="s">
        <v>71</v>
      </c>
      <c r="B16" s="14" t="s">
        <v>63</v>
      </c>
      <c r="C16" s="2" t="s">
        <v>17</v>
      </c>
      <c r="D16" s="1" t="s">
        <v>19</v>
      </c>
      <c r="E16" s="1" t="s">
        <v>28</v>
      </c>
      <c r="F16" s="1" t="s">
        <v>29</v>
      </c>
      <c r="G16" s="1" t="str">
        <f t="shared" si="1"/>
        <v>Ростовская область, Красный Сулин, не определена локация (ул. Ворошилова, д. 13)</v>
      </c>
      <c r="H16" s="3">
        <v>35</v>
      </c>
      <c r="I16" s="1" t="s">
        <v>12</v>
      </c>
      <c r="J16" s="1" t="s">
        <v>18</v>
      </c>
    </row>
    <row r="17" spans="1:10" x14ac:dyDescent="0.25">
      <c r="A17" s="5" t="s">
        <v>71</v>
      </c>
      <c r="B17" s="14" t="s">
        <v>63</v>
      </c>
      <c r="C17" s="2" t="s">
        <v>17</v>
      </c>
      <c r="D17" s="1" t="s">
        <v>23</v>
      </c>
      <c r="E17" s="1" t="s">
        <v>30</v>
      </c>
      <c r="F17" s="1" t="s">
        <v>31</v>
      </c>
      <c r="G17" s="1" t="str">
        <f t="shared" si="1"/>
        <v>Краснодарский край, ст. Павловская, ул. Пролетарская, Проезжая, Калинина, Пушкина</v>
      </c>
      <c r="H17" s="3">
        <v>35</v>
      </c>
      <c r="I17" s="1" t="s">
        <v>12</v>
      </c>
      <c r="J17" s="1" t="s">
        <v>18</v>
      </c>
    </row>
    <row r="18" spans="1:10" x14ac:dyDescent="0.25">
      <c r="A18" s="5" t="s">
        <v>66</v>
      </c>
      <c r="B18" s="14" t="s">
        <v>63</v>
      </c>
      <c r="C18" s="2" t="s">
        <v>17</v>
      </c>
      <c r="D18" s="1" t="s">
        <v>14</v>
      </c>
      <c r="E18" s="1" t="s">
        <v>50</v>
      </c>
      <c r="F18" s="1" t="s">
        <v>36</v>
      </c>
      <c r="G18" s="1" t="str">
        <f t="shared" si="1"/>
        <v>Краснодарский Край, Тихорецк, не определена локация</v>
      </c>
      <c r="H18" s="3">
        <v>181.37142857142857</v>
      </c>
      <c r="I18" s="1" t="s">
        <v>8</v>
      </c>
      <c r="J18" s="1" t="s">
        <v>9</v>
      </c>
    </row>
    <row r="19" spans="1:10" x14ac:dyDescent="0.25">
      <c r="A19" s="5" t="s">
        <v>64</v>
      </c>
      <c r="B19" s="14" t="s">
        <v>63</v>
      </c>
      <c r="C19" s="2" t="s">
        <v>17</v>
      </c>
      <c r="D19" s="1" t="s">
        <v>24</v>
      </c>
      <c r="E19" s="1" t="s">
        <v>48</v>
      </c>
      <c r="F19" s="1" t="s">
        <v>61</v>
      </c>
      <c r="G19" s="1" t="str">
        <f t="shared" si="1"/>
        <v>Волгоградская область, Камышин, ул. Ленина, д. 15</v>
      </c>
      <c r="H19" s="3">
        <v>174.6</v>
      </c>
      <c r="I19" s="1" t="s">
        <v>8</v>
      </c>
      <c r="J19" s="1" t="s">
        <v>9</v>
      </c>
    </row>
    <row r="20" spans="1:10" x14ac:dyDescent="0.25">
      <c r="A20" s="5" t="s">
        <v>66</v>
      </c>
      <c r="B20" s="14" t="s">
        <v>63</v>
      </c>
      <c r="C20" s="2" t="s">
        <v>17</v>
      </c>
      <c r="D20" s="1" t="s">
        <v>19</v>
      </c>
      <c r="E20" s="1" t="s">
        <v>53</v>
      </c>
      <c r="F20" s="1" t="s">
        <v>75</v>
      </c>
      <c r="G20" s="1" t="str">
        <f t="shared" si="1"/>
        <v>Ростовская область, Таганрог, улица Октябрьская / переулок Гоголевский, д. 19/6</v>
      </c>
      <c r="H20" s="3">
        <v>59</v>
      </c>
      <c r="I20" s="11" t="s">
        <v>10</v>
      </c>
      <c r="J20" s="11" t="s">
        <v>68</v>
      </c>
    </row>
    <row r="21" spans="1:10" x14ac:dyDescent="0.25">
      <c r="A21" s="5" t="s">
        <v>71</v>
      </c>
      <c r="B21" s="14" t="s">
        <v>63</v>
      </c>
      <c r="C21" s="2" t="s">
        <v>17</v>
      </c>
      <c r="D21" s="11" t="s">
        <v>23</v>
      </c>
      <c r="E21" s="11" t="s">
        <v>32</v>
      </c>
      <c r="F21" s="1" t="s">
        <v>76</v>
      </c>
      <c r="G21" s="1" t="str">
        <f t="shared" si="1"/>
        <v>Краснодарский край, Краснодар, Чкалова, 8</v>
      </c>
      <c r="H21" s="3">
        <v>164</v>
      </c>
      <c r="I21" s="11" t="s">
        <v>10</v>
      </c>
      <c r="J21" s="11" t="s">
        <v>68</v>
      </c>
    </row>
    <row r="22" spans="1:10" x14ac:dyDescent="0.25">
      <c r="A22" s="5" t="s">
        <v>66</v>
      </c>
      <c r="B22" s="14" t="s">
        <v>63</v>
      </c>
      <c r="C22" s="2" t="s">
        <v>17</v>
      </c>
      <c r="D22" s="1" t="s">
        <v>19</v>
      </c>
      <c r="E22" s="1" t="s">
        <v>41</v>
      </c>
      <c r="F22" s="1" t="s">
        <v>77</v>
      </c>
      <c r="G22" s="1" t="str">
        <f t="shared" si="1"/>
        <v>Ростовская область, Ростов-на-Дону, Мечникова, 152</v>
      </c>
      <c r="H22" s="3">
        <v>98</v>
      </c>
      <c r="I22" s="11" t="s">
        <v>10</v>
      </c>
      <c r="J22" s="11" t="s">
        <v>68</v>
      </c>
    </row>
    <row r="23" spans="1:10" x14ac:dyDescent="0.25">
      <c r="A23" s="5" t="s">
        <v>83</v>
      </c>
      <c r="B23" s="14" t="s">
        <v>63</v>
      </c>
      <c r="C23" s="2" t="s">
        <v>17</v>
      </c>
      <c r="D23" s="1" t="s">
        <v>23</v>
      </c>
      <c r="E23" s="1" t="s">
        <v>26</v>
      </c>
      <c r="F23" s="1" t="s">
        <v>78</v>
      </c>
      <c r="G23" s="1" t="str">
        <f t="shared" si="1"/>
        <v>Краснодарский край, Сочи, Парковая, дом 5</v>
      </c>
      <c r="H23" s="3">
        <v>45</v>
      </c>
      <c r="I23" s="11" t="s">
        <v>10</v>
      </c>
      <c r="J23" s="11" t="s">
        <v>68</v>
      </c>
    </row>
    <row r="24" spans="1:10" x14ac:dyDescent="0.25">
      <c r="A24" s="5" t="s">
        <v>83</v>
      </c>
      <c r="B24" s="14" t="s">
        <v>63</v>
      </c>
      <c r="C24" s="2" t="s">
        <v>17</v>
      </c>
      <c r="D24" s="1" t="s">
        <v>19</v>
      </c>
      <c r="E24" s="1" t="s">
        <v>41</v>
      </c>
      <c r="F24" s="1" t="s">
        <v>79</v>
      </c>
      <c r="G24" s="1" t="str">
        <f t="shared" si="1"/>
        <v>Ростовская область, Ростов-на-Дону, Стабильная, 3/3</v>
      </c>
      <c r="H24" s="3">
        <v>87</v>
      </c>
      <c r="I24" s="11" t="s">
        <v>10</v>
      </c>
      <c r="J24" s="11" t="s">
        <v>68</v>
      </c>
    </row>
    <row r="25" spans="1:10" x14ac:dyDescent="0.25">
      <c r="A25" s="5" t="s">
        <v>64</v>
      </c>
      <c r="B25" s="14">
        <v>45597</v>
      </c>
      <c r="C25" s="2" t="s">
        <v>17</v>
      </c>
      <c r="D25" s="1" t="s">
        <v>25</v>
      </c>
      <c r="E25" s="1" t="s">
        <v>33</v>
      </c>
      <c r="F25" s="1" t="s">
        <v>81</v>
      </c>
      <c r="G25" s="1" t="str">
        <f t="shared" si="1"/>
        <v>Астраханская область, Астрахань, ул. Коммунистическая, д. 3А</v>
      </c>
      <c r="H25" s="3">
        <v>68</v>
      </c>
      <c r="I25" s="11" t="s">
        <v>10</v>
      </c>
      <c r="J25" s="11" t="s">
        <v>68</v>
      </c>
    </row>
    <row r="26" spans="1:10" ht="105.75" customHeight="1" x14ac:dyDescent="0.25">
      <c r="A26" s="9" t="s">
        <v>62</v>
      </c>
      <c r="B26" s="13" t="s">
        <v>72</v>
      </c>
      <c r="C26" s="6" t="s">
        <v>7</v>
      </c>
      <c r="D26" s="7" t="s">
        <v>2</v>
      </c>
      <c r="E26" s="7" t="s">
        <v>3</v>
      </c>
      <c r="F26" s="7" t="s">
        <v>4</v>
      </c>
      <c r="G26" s="7" t="s">
        <v>5</v>
      </c>
      <c r="H26" s="8" t="s">
        <v>6</v>
      </c>
      <c r="I26" s="7" t="s">
        <v>0</v>
      </c>
      <c r="J26" s="7" t="s">
        <v>1</v>
      </c>
    </row>
    <row r="37" spans="7:7" x14ac:dyDescent="0.25">
      <c r="G37" t="s">
        <v>80</v>
      </c>
    </row>
  </sheetData>
  <autoFilter ref="A1:J26" xr:uid="{2D536200-E911-4780-8F7F-3314DEC853E2}"/>
  <pageMargins left="0.7" right="0.7" top="0.75" bottom="0.75" header="0.3" footer="0.3"/>
  <pageSetup paperSize="8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A7A5-BE0B-4DE2-A536-EE98803A7391}">
  <sheetPr>
    <tabColor theme="4" tint="-0.249977111117893"/>
    <pageSetUpPr fitToPage="1"/>
  </sheetPr>
  <dimension ref="A1:J7"/>
  <sheetViews>
    <sheetView zoomScale="85" zoomScaleNormal="85" workbookViewId="0">
      <selection activeCell="C12" sqref="C12"/>
    </sheetView>
  </sheetViews>
  <sheetFormatPr defaultRowHeight="15" x14ac:dyDescent="0.25"/>
  <cols>
    <col min="1" max="1" width="31.5703125" customWidth="1"/>
    <col min="2" max="2" width="20.85546875" customWidth="1"/>
    <col min="3" max="3" width="15.85546875" customWidth="1"/>
    <col min="4" max="4" width="22" customWidth="1"/>
    <col min="5" max="5" width="16.85546875" hidden="1" customWidth="1"/>
    <col min="6" max="6" width="21.5703125" hidden="1" customWidth="1"/>
    <col min="7" max="7" width="65.7109375" customWidth="1"/>
    <col min="8" max="8" width="15" customWidth="1"/>
    <col min="9" max="9" width="21.140625" customWidth="1"/>
    <col min="10" max="10" width="27" customWidth="1"/>
  </cols>
  <sheetData>
    <row r="1" spans="1:10" s="4" customFormat="1" ht="93" customHeight="1" x14ac:dyDescent="0.25">
      <c r="A1" s="9" t="s">
        <v>62</v>
      </c>
      <c r="B1" s="6" t="s">
        <v>73</v>
      </c>
      <c r="C1" s="6" t="s">
        <v>7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7" t="s">
        <v>0</v>
      </c>
      <c r="J1" s="7" t="s">
        <v>1</v>
      </c>
    </row>
    <row r="2" spans="1:10" x14ac:dyDescent="0.25">
      <c r="A2" s="5" t="s">
        <v>65</v>
      </c>
      <c r="B2" s="14">
        <v>45631</v>
      </c>
      <c r="C2" s="2" t="s">
        <v>17</v>
      </c>
      <c r="D2" s="1" t="s">
        <v>19</v>
      </c>
      <c r="E2" s="1" t="s">
        <v>41</v>
      </c>
      <c r="F2" s="1" t="s">
        <v>57</v>
      </c>
      <c r="G2" s="1" t="str">
        <f t="shared" ref="G2:G6" si="0">D2&amp;", "&amp;E2&amp;", "&amp;F2</f>
        <v>Ростовская область, Ростов-на-Дону, пр. Космонавтов, 15 (Поменяли тип проекта на Переезд!!)</v>
      </c>
      <c r="H2" s="3">
        <v>470</v>
      </c>
      <c r="I2" s="1" t="s">
        <v>11</v>
      </c>
      <c r="J2" s="1" t="s">
        <v>9</v>
      </c>
    </row>
    <row r="3" spans="1:10" x14ac:dyDescent="0.25">
      <c r="A3" s="5" t="s">
        <v>65</v>
      </c>
      <c r="B3" s="14">
        <v>45676</v>
      </c>
      <c r="C3" s="2" t="s">
        <v>17</v>
      </c>
      <c r="D3" s="1" t="s">
        <v>25</v>
      </c>
      <c r="E3" s="1" t="s">
        <v>33</v>
      </c>
      <c r="F3" s="1" t="s">
        <v>40</v>
      </c>
      <c r="G3" s="1" t="str">
        <f t="shared" si="0"/>
        <v>Астраханская область, Астрахань, пл. Вокзальная, д. 6</v>
      </c>
      <c r="H3" s="3">
        <v>438.8</v>
      </c>
      <c r="I3" s="1" t="s">
        <v>10</v>
      </c>
      <c r="J3" s="1" t="s">
        <v>9</v>
      </c>
    </row>
    <row r="4" spans="1:10" x14ac:dyDescent="0.25">
      <c r="A4" s="5" t="s">
        <v>65</v>
      </c>
      <c r="B4" s="14">
        <v>45735</v>
      </c>
      <c r="C4" s="2" t="s">
        <v>17</v>
      </c>
      <c r="D4" s="1" t="s">
        <v>14</v>
      </c>
      <c r="E4" s="1" t="s">
        <v>32</v>
      </c>
      <c r="F4" s="1" t="s">
        <v>51</v>
      </c>
      <c r="G4" s="1" t="str">
        <f t="shared" si="0"/>
        <v>Краснодарский Край, Краснодар, ул. Красная 176</v>
      </c>
      <c r="H4" s="3">
        <v>413.8</v>
      </c>
      <c r="I4" s="1" t="s">
        <v>8</v>
      </c>
      <c r="J4" s="1" t="s">
        <v>9</v>
      </c>
    </row>
    <row r="5" spans="1:10" x14ac:dyDescent="0.25">
      <c r="A5" s="5" t="s">
        <v>65</v>
      </c>
      <c r="B5" s="14">
        <v>45796</v>
      </c>
      <c r="C5" s="2" t="s">
        <v>17</v>
      </c>
      <c r="D5" s="1" t="s">
        <v>19</v>
      </c>
      <c r="E5" s="1" t="s">
        <v>55</v>
      </c>
      <c r="F5" s="1" t="s">
        <v>56</v>
      </c>
      <c r="G5" s="1" t="str">
        <f t="shared" si="0"/>
        <v>Ростовская область, Шахты, ул. Советская, д. 147</v>
      </c>
      <c r="H5" s="3">
        <v>343.9</v>
      </c>
      <c r="I5" s="1" t="s">
        <v>10</v>
      </c>
      <c r="J5" s="1" t="s">
        <v>9</v>
      </c>
    </row>
    <row r="6" spans="1:10" x14ac:dyDescent="0.25">
      <c r="A6" s="5" t="s">
        <v>65</v>
      </c>
      <c r="B6" s="14">
        <v>45597</v>
      </c>
      <c r="C6" s="2" t="s">
        <v>17</v>
      </c>
      <c r="D6" s="1" t="s">
        <v>23</v>
      </c>
      <c r="E6" s="1" t="s">
        <v>26</v>
      </c>
      <c r="F6" s="1" t="s">
        <v>82</v>
      </c>
      <c r="G6" s="1" t="str">
        <f t="shared" si="0"/>
        <v>Краснодарский край, Сочи, ул. Москвовская, д. 5</v>
      </c>
      <c r="H6" s="3">
        <v>484</v>
      </c>
      <c r="I6" s="1" t="s">
        <v>10</v>
      </c>
      <c r="J6" s="1" t="s">
        <v>9</v>
      </c>
    </row>
    <row r="7" spans="1:10" ht="83.25" customHeight="1" x14ac:dyDescent="0.25">
      <c r="A7" s="9" t="s">
        <v>62</v>
      </c>
      <c r="B7" s="6" t="s">
        <v>73</v>
      </c>
      <c r="C7" s="6" t="s">
        <v>7</v>
      </c>
      <c r="D7" s="7" t="s">
        <v>2</v>
      </c>
      <c r="E7" s="7" t="s">
        <v>3</v>
      </c>
      <c r="F7" s="7" t="s">
        <v>4</v>
      </c>
      <c r="G7" s="7" t="s">
        <v>5</v>
      </c>
      <c r="H7" s="8" t="s">
        <v>6</v>
      </c>
      <c r="I7" s="7" t="s">
        <v>0</v>
      </c>
      <c r="J7" s="7" t="s">
        <v>1</v>
      </c>
    </row>
  </sheetData>
  <autoFilter ref="A1:J7" xr:uid="{0033D0A5-2FB7-468F-9A3A-214039781D09}"/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Региональные рамки</vt:lpstr>
      <vt:lpstr>Федеральные рамки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cp:lastPrinted>2024-11-27T12:02:47Z</cp:lastPrinted>
  <dcterms:created xsi:type="dcterms:W3CDTF">2024-09-03T12:16:57Z</dcterms:created>
  <dcterms:modified xsi:type="dcterms:W3CDTF">2024-11-28T10:07:45Z</dcterms:modified>
</cp:coreProperties>
</file>